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KI" sheetId="1" r:id="rId1"/>
  </sheets>
  <definedNames>
    <definedName name="_xlnm.Print_Area" localSheetId="0">'KI'!$A$1:$I$37</definedName>
  </definedNames>
  <calcPr fullCalcOnLoad="1"/>
</workbook>
</file>

<file path=xl/sharedStrings.xml><?xml version="1.0" encoding="utf-8"?>
<sst xmlns="http://schemas.openxmlformats.org/spreadsheetml/2006/main" count="50" uniqueCount="39">
  <si>
    <t>Lp</t>
  </si>
  <si>
    <t>ZAPLECZE WYKONAWCY</t>
  </si>
  <si>
    <t>kpl.</t>
  </si>
  <si>
    <t>ROBOTY PRZYGOTOWAWCZE</t>
  </si>
  <si>
    <t>ZESTAWIENIE ZBIORCZE</t>
  </si>
  <si>
    <t>ETAP</t>
  </si>
  <si>
    <t>WARTOŚĆ</t>
  </si>
  <si>
    <t xml:space="preserve">[PLN] </t>
  </si>
  <si>
    <t xml:space="preserve">ZAPLECZE </t>
  </si>
  <si>
    <t>Razem bez podatku VAT</t>
  </si>
  <si>
    <t>Podatek VAT 23%</t>
  </si>
  <si>
    <t>Łącznie z  podatkiem VAT</t>
  </si>
  <si>
    <t>Kod CPV</t>
  </si>
  <si>
    <t>45.11.0</t>
  </si>
  <si>
    <t>Stawka jedn. w PLN</t>
  </si>
  <si>
    <t>Wartość w PLN</t>
  </si>
  <si>
    <t>Jednostka</t>
  </si>
  <si>
    <t>Ilość jednostek</t>
  </si>
  <si>
    <t>Opis pozycji kosztorysowej</t>
  </si>
  <si>
    <t>ROBOTY ZASADNICZE</t>
  </si>
  <si>
    <t>Nuner SST</t>
  </si>
  <si>
    <t>SST 1</t>
  </si>
  <si>
    <t>Zaplecze budowy</t>
  </si>
  <si>
    <r>
      <t>m</t>
    </r>
    <r>
      <rPr>
        <vertAlign val="superscript"/>
        <sz val="11"/>
        <rFont val="Times New Roman"/>
        <family val="1"/>
      </rPr>
      <t>3</t>
    </r>
  </si>
  <si>
    <t>45.24.6  45.11.0</t>
  </si>
  <si>
    <r>
      <t>m</t>
    </r>
    <r>
      <rPr>
        <sz val="12"/>
        <rFont val="Arial"/>
        <family val="2"/>
      </rPr>
      <t>²</t>
    </r>
  </si>
  <si>
    <t>ROBOTY PORZĄDKOWE</t>
  </si>
  <si>
    <t>SST 2</t>
  </si>
  <si>
    <t>SST 3</t>
  </si>
  <si>
    <t>SST 4  SST 3</t>
  </si>
  <si>
    <t>Roboty rozbiórkowe (wraz z robotami towarzyszącymi w tym między innymi wywóz na odległość do 10 km i utylizację materiału rozbiórkowego).</t>
  </si>
  <si>
    <t>Kostrukcje kamienno-betonowe - mury kamienno-betonowe  (wraz z robotami towarzyszącymi w tym między innymi wykop pod budowlę, odwiezienie zbędnego urobku na odległość do 10 km, wykonanie i rozbiórka grodzy odcinającej, odwodnienie i zabezpieczenie wykopu, spoinowanie lica i korony muru, wbudowanie sączków i drenażu odwadniającego zamurze, zasypanie za ścianami konstrukcji wraz z zagęszczeniem).</t>
  </si>
  <si>
    <t>Kostrukcje kamienno-betonowe -  kamienno-betonowe ubezpieczenie skarpowe  (wraz z robotami towarzyszącymi w tym między innymi wykop pod budowlę, odwiezienie zbędnego urobku na odległość do 10 km, wykonanie i rozbiórka grodzy odcinającej, odwodnienie i zabezpieczenie wykopu, uformowanie i zagęszczenie skarpy, spoinowanie lica ubezpieczenia skarpowego, wbudowanie sączków i drenażu odwadniającego).</t>
  </si>
  <si>
    <t>Humusowanie plus obsiew skarp i terenu przyległego mieszanką traw (wraz z robotami towarzyszącymi).</t>
  </si>
  <si>
    <t>kg</t>
  </si>
  <si>
    <t>Zakup stali zbrojeniowej, wykonanie i montaż zbrojenia jako dozbrojenie tylnej części muru oraz kotwienie fundamentów.</t>
  </si>
  <si>
    <t>Roboty pomiarowe i prace geodezzyjne</t>
  </si>
  <si>
    <t>kmpl</t>
  </si>
  <si>
    <r>
      <rPr>
        <b/>
        <sz val="16"/>
        <rFont val="Arial"/>
        <family val="2"/>
      </rPr>
      <t xml:space="preserve">PRZEDMIAR ROBÓT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Zabezpieczenie skarp i dna przy posesji (Świeradów Zdrój, ul. Górska  21) na potoku Świeradówka, 
p. Turek
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</si>
</sst>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vertAlign val="superscript"/>
      <sz val="11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9" fontId="12" fillId="0" borderId="13" xfId="54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7" zoomScaleNormal="87" zoomScaleSheetLayoutView="100" zoomScalePageLayoutView="0" workbookViewId="0" topLeftCell="B1">
      <selection activeCell="K14" sqref="K14"/>
    </sheetView>
  </sheetViews>
  <sheetFormatPr defaultColWidth="9.140625" defaultRowHeight="12.75"/>
  <cols>
    <col min="1" max="1" width="0" style="23" hidden="1" customWidth="1"/>
    <col min="2" max="2" width="4.28125" style="25" customWidth="1"/>
    <col min="3" max="4" width="9.00390625" style="26" customWidth="1"/>
    <col min="5" max="5" width="53.00390625" style="23" customWidth="1"/>
    <col min="6" max="6" width="14.7109375" style="23" customWidth="1"/>
    <col min="7" max="7" width="10.57421875" style="23" customWidth="1"/>
    <col min="8" max="8" width="10.421875" style="23" customWidth="1"/>
    <col min="9" max="9" width="16.00390625" style="23" customWidth="1"/>
    <col min="10" max="16384" width="9.140625" style="23" customWidth="1"/>
  </cols>
  <sheetData>
    <row r="1" spans="2:9" ht="57" customHeight="1">
      <c r="B1" s="35" t="s">
        <v>38</v>
      </c>
      <c r="C1" s="35"/>
      <c r="D1" s="35"/>
      <c r="E1" s="36"/>
      <c r="F1" s="36"/>
      <c r="G1" s="36"/>
      <c r="H1" s="36"/>
      <c r="I1" s="36"/>
    </row>
    <row r="2" spans="1:9" ht="42.75" customHeight="1">
      <c r="A2" s="22"/>
      <c r="B2" s="37" t="s">
        <v>0</v>
      </c>
      <c r="C2" s="5" t="s">
        <v>12</v>
      </c>
      <c r="D2" s="5" t="s">
        <v>20</v>
      </c>
      <c r="E2" s="34" t="s">
        <v>18</v>
      </c>
      <c r="F2" s="34" t="s">
        <v>16</v>
      </c>
      <c r="G2" s="34" t="s">
        <v>17</v>
      </c>
      <c r="H2" s="34" t="s">
        <v>14</v>
      </c>
      <c r="I2" s="34" t="s">
        <v>15</v>
      </c>
    </row>
    <row r="3" spans="1:9" ht="13.5" customHeight="1" hidden="1">
      <c r="A3" s="22"/>
      <c r="B3" s="37"/>
      <c r="C3" s="5"/>
      <c r="D3" s="5"/>
      <c r="E3" s="34"/>
      <c r="F3" s="34"/>
      <c r="G3" s="34"/>
      <c r="H3" s="34"/>
      <c r="I3" s="34"/>
    </row>
    <row r="4" spans="1:9" ht="15.75">
      <c r="A4" s="22"/>
      <c r="B4" s="15">
        <v>1</v>
      </c>
      <c r="C4" s="4">
        <v>2</v>
      </c>
      <c r="D4" s="4"/>
      <c r="E4" s="4">
        <v>3</v>
      </c>
      <c r="F4" s="4">
        <v>4</v>
      </c>
      <c r="G4" s="4">
        <v>5</v>
      </c>
      <c r="H4" s="4">
        <v>6</v>
      </c>
      <c r="I4" s="4">
        <v>7</v>
      </c>
    </row>
    <row r="5" spans="1:9" ht="12.75">
      <c r="A5" s="22"/>
      <c r="B5" s="29" t="s">
        <v>1</v>
      </c>
      <c r="C5" s="29"/>
      <c r="D5" s="29"/>
      <c r="E5" s="30"/>
      <c r="F5" s="30"/>
      <c r="G5" s="30"/>
      <c r="H5" s="30"/>
      <c r="I5" s="30"/>
    </row>
    <row r="6" spans="1:9" ht="12.75">
      <c r="A6" s="22"/>
      <c r="B6" s="31"/>
      <c r="C6" s="31"/>
      <c r="D6" s="31"/>
      <c r="E6" s="31"/>
      <c r="F6" s="31"/>
      <c r="G6" s="31"/>
      <c r="H6" s="31"/>
      <c r="I6" s="31"/>
    </row>
    <row r="7" spans="1:9" ht="15.75">
      <c r="A7" s="22"/>
      <c r="B7" s="1">
        <v>1</v>
      </c>
      <c r="C7" s="5" t="s">
        <v>13</v>
      </c>
      <c r="D7" s="5" t="s">
        <v>21</v>
      </c>
      <c r="E7" s="1" t="s">
        <v>22</v>
      </c>
      <c r="F7" s="1" t="s">
        <v>2</v>
      </c>
      <c r="G7" s="13">
        <v>1</v>
      </c>
      <c r="H7" s="20"/>
      <c r="I7" s="2"/>
    </row>
    <row r="8" spans="1:9" ht="12.75">
      <c r="A8" s="22"/>
      <c r="B8" s="32"/>
      <c r="C8" s="32"/>
      <c r="D8" s="32"/>
      <c r="E8" s="32"/>
      <c r="F8" s="32"/>
      <c r="G8" s="32"/>
      <c r="H8" s="32"/>
      <c r="I8" s="33">
        <f>I7</f>
        <v>0</v>
      </c>
    </row>
    <row r="9" spans="1:9" ht="12.75">
      <c r="A9" s="22"/>
      <c r="B9" s="32"/>
      <c r="C9" s="32"/>
      <c r="D9" s="32"/>
      <c r="E9" s="32"/>
      <c r="F9" s="32"/>
      <c r="G9" s="32"/>
      <c r="H9" s="32"/>
      <c r="I9" s="33"/>
    </row>
    <row r="10" spans="1:9" ht="18.75">
      <c r="A10" s="22"/>
      <c r="B10" s="41" t="s">
        <v>3</v>
      </c>
      <c r="C10" s="41"/>
      <c r="D10" s="41"/>
      <c r="E10" s="42"/>
      <c r="F10" s="42"/>
      <c r="G10" s="42"/>
      <c r="H10" s="42"/>
      <c r="I10" s="42"/>
    </row>
    <row r="11" spans="1:9" ht="15.75">
      <c r="A11" s="22"/>
      <c r="B11" s="1"/>
      <c r="C11" s="5"/>
      <c r="D11" s="5"/>
      <c r="E11" s="1"/>
      <c r="F11" s="5"/>
      <c r="G11" s="19"/>
      <c r="H11" s="19"/>
      <c r="I11" s="13"/>
    </row>
    <row r="12" spans="1:9" ht="47.25">
      <c r="A12" s="22"/>
      <c r="B12" s="1">
        <v>2</v>
      </c>
      <c r="C12" s="5" t="s">
        <v>13</v>
      </c>
      <c r="D12" s="5" t="s">
        <v>27</v>
      </c>
      <c r="E12" s="1" t="s">
        <v>30</v>
      </c>
      <c r="F12" s="5" t="s">
        <v>23</v>
      </c>
      <c r="G12" s="19">
        <v>7.5</v>
      </c>
      <c r="H12" s="19"/>
      <c r="I12" s="2"/>
    </row>
    <row r="13" spans="1:9" ht="15.75">
      <c r="A13" s="22"/>
      <c r="B13" s="1"/>
      <c r="C13" s="5"/>
      <c r="D13" s="5"/>
      <c r="E13" s="1" t="s">
        <v>36</v>
      </c>
      <c r="F13" s="5" t="s">
        <v>37</v>
      </c>
      <c r="G13" s="19">
        <v>1</v>
      </c>
      <c r="H13" s="19"/>
      <c r="I13" s="13"/>
    </row>
    <row r="14" spans="1:9" ht="15.75">
      <c r="A14" s="22"/>
      <c r="B14" s="32"/>
      <c r="C14" s="32"/>
      <c r="D14" s="32"/>
      <c r="E14" s="32"/>
      <c r="F14" s="32"/>
      <c r="G14" s="32"/>
      <c r="H14" s="32"/>
      <c r="I14" s="3">
        <f>SUM(I13,I12,I11)</f>
        <v>0</v>
      </c>
    </row>
    <row r="15" spans="1:9" ht="12.75">
      <c r="A15" s="22"/>
      <c r="B15" s="41" t="s">
        <v>19</v>
      </c>
      <c r="C15" s="41"/>
      <c r="D15" s="41"/>
      <c r="E15" s="43"/>
      <c r="F15" s="43"/>
      <c r="G15" s="43"/>
      <c r="H15" s="43"/>
      <c r="I15" s="43"/>
    </row>
    <row r="16" spans="1:9" ht="12.75">
      <c r="A16" s="22"/>
      <c r="B16" s="43"/>
      <c r="C16" s="43"/>
      <c r="D16" s="43"/>
      <c r="E16" s="43"/>
      <c r="F16" s="43"/>
      <c r="G16" s="43"/>
      <c r="H16" s="43"/>
      <c r="I16" s="43"/>
    </row>
    <row r="17" spans="1:9" ht="126">
      <c r="A17" s="22"/>
      <c r="B17" s="24">
        <v>3</v>
      </c>
      <c r="C17" s="5" t="s">
        <v>24</v>
      </c>
      <c r="D17" s="5" t="s">
        <v>29</v>
      </c>
      <c r="E17" s="1" t="s">
        <v>31</v>
      </c>
      <c r="F17" s="5" t="s">
        <v>23</v>
      </c>
      <c r="G17" s="19">
        <v>67.2</v>
      </c>
      <c r="H17" s="19"/>
      <c r="I17" s="2"/>
    </row>
    <row r="18" spans="1:9" ht="141.75">
      <c r="A18" s="22"/>
      <c r="B18" s="21"/>
      <c r="C18" s="28" t="s">
        <v>24</v>
      </c>
      <c r="D18" s="28" t="s">
        <v>29</v>
      </c>
      <c r="E18" s="1" t="s">
        <v>32</v>
      </c>
      <c r="F18" s="5" t="s">
        <v>23</v>
      </c>
      <c r="G18" s="5">
        <v>16.8</v>
      </c>
      <c r="H18" s="19"/>
      <c r="I18" s="2"/>
    </row>
    <row r="19" spans="1:9" ht="47.25">
      <c r="A19" s="22"/>
      <c r="B19" s="21"/>
      <c r="C19" s="28" t="s">
        <v>29</v>
      </c>
      <c r="D19" s="28" t="s">
        <v>29</v>
      </c>
      <c r="E19" s="1" t="s">
        <v>35</v>
      </c>
      <c r="F19" s="5" t="s">
        <v>34</v>
      </c>
      <c r="G19" s="19">
        <v>541</v>
      </c>
      <c r="H19" s="19"/>
      <c r="I19" s="2"/>
    </row>
    <row r="20" spans="1:9" ht="23.25" customHeight="1">
      <c r="A20" s="22"/>
      <c r="B20" s="21"/>
      <c r="C20" s="21"/>
      <c r="D20" s="21"/>
      <c r="E20" s="1"/>
      <c r="F20" s="5"/>
      <c r="G20" s="5"/>
      <c r="H20" s="5"/>
      <c r="I20" s="2"/>
    </row>
    <row r="21" spans="1:9" ht="15.75">
      <c r="A21" s="22"/>
      <c r="B21" s="32"/>
      <c r="C21" s="32"/>
      <c r="D21" s="32"/>
      <c r="E21" s="32"/>
      <c r="F21" s="32"/>
      <c r="G21" s="32"/>
      <c r="H21" s="32"/>
      <c r="I21" s="3">
        <f>SUM(I17:I20)</f>
        <v>0</v>
      </c>
    </row>
    <row r="22" spans="1:9" ht="18.75">
      <c r="A22" s="22"/>
      <c r="B22" s="41" t="s">
        <v>26</v>
      </c>
      <c r="C22" s="41"/>
      <c r="D22" s="41"/>
      <c r="E22" s="42"/>
      <c r="F22" s="42"/>
      <c r="G22" s="42"/>
      <c r="H22" s="42"/>
      <c r="I22" s="42"/>
    </row>
    <row r="23" spans="1:9" ht="30">
      <c r="A23" s="22"/>
      <c r="B23" s="1">
        <v>12</v>
      </c>
      <c r="C23" s="5" t="s">
        <v>13</v>
      </c>
      <c r="D23" s="5" t="s">
        <v>28</v>
      </c>
      <c r="E23" s="5" t="s">
        <v>33</v>
      </c>
      <c r="F23" s="1" t="s">
        <v>25</v>
      </c>
      <c r="G23" s="13">
        <v>300</v>
      </c>
      <c r="H23" s="13"/>
      <c r="I23" s="2"/>
    </row>
    <row r="24" spans="1:9" ht="18.75">
      <c r="A24" s="22"/>
      <c r="B24" s="16"/>
      <c r="C24" s="16"/>
      <c r="D24" s="16"/>
      <c r="E24" s="17"/>
      <c r="F24" s="17"/>
      <c r="G24" s="17"/>
      <c r="H24" s="17"/>
      <c r="I24" s="18">
        <f>I23</f>
        <v>0</v>
      </c>
    </row>
    <row r="26" spans="5:6" ht="15">
      <c r="E26" s="40" t="s">
        <v>4</v>
      </c>
      <c r="F26" s="40"/>
    </row>
    <row r="27" ht="15.75" thickBot="1"/>
    <row r="28" spans="5:6" ht="18.75" customHeight="1">
      <c r="E28" s="38" t="s">
        <v>5</v>
      </c>
      <c r="F28" s="6" t="s">
        <v>6</v>
      </c>
    </row>
    <row r="29" spans="5:6" ht="18.75" customHeight="1">
      <c r="E29" s="39"/>
      <c r="F29" s="7" t="s">
        <v>7</v>
      </c>
    </row>
    <row r="30" spans="5:7" ht="18.75" customHeight="1">
      <c r="E30" s="8" t="s">
        <v>8</v>
      </c>
      <c r="F30" s="9">
        <f>I8</f>
        <v>0</v>
      </c>
      <c r="G30" s="27"/>
    </row>
    <row r="31" spans="5:7" ht="18.75" customHeight="1">
      <c r="E31" s="8" t="s">
        <v>3</v>
      </c>
      <c r="F31" s="9">
        <f>I14</f>
        <v>0</v>
      </c>
      <c r="G31" s="27"/>
    </row>
    <row r="32" spans="5:7" ht="18.75" customHeight="1">
      <c r="E32" s="8"/>
      <c r="F32" s="9"/>
      <c r="G32" s="27"/>
    </row>
    <row r="33" spans="5:7" ht="34.5" customHeight="1">
      <c r="E33" s="14" t="s">
        <v>19</v>
      </c>
      <c r="F33" s="9">
        <f>I21</f>
        <v>0</v>
      </c>
      <c r="G33" s="27"/>
    </row>
    <row r="34" spans="5:7" ht="34.5" customHeight="1">
      <c r="E34" s="14" t="s">
        <v>26</v>
      </c>
      <c r="F34" s="9">
        <f>I24</f>
        <v>0</v>
      </c>
      <c r="G34" s="27"/>
    </row>
    <row r="35" spans="5:7" ht="18.75" customHeight="1">
      <c r="E35" s="10" t="s">
        <v>9</v>
      </c>
      <c r="F35" s="9">
        <f>SUM(F30:F34)</f>
        <v>0</v>
      </c>
      <c r="G35" s="27"/>
    </row>
    <row r="36" spans="5:7" ht="18.75" customHeight="1">
      <c r="E36" s="10" t="s">
        <v>10</v>
      </c>
      <c r="F36" s="9">
        <f>F35*0.23</f>
        <v>0</v>
      </c>
      <c r="G36" s="27"/>
    </row>
    <row r="37" spans="5:7" ht="18.75" customHeight="1" thickBot="1">
      <c r="E37" s="11" t="s">
        <v>11</v>
      </c>
      <c r="F37" s="12">
        <f>F35+F36</f>
        <v>0</v>
      </c>
      <c r="G37" s="27"/>
    </row>
  </sheetData>
  <sheetProtection/>
  <mergeCells count="17">
    <mergeCell ref="E28:E29"/>
    <mergeCell ref="E26:F26"/>
    <mergeCell ref="B10:I10"/>
    <mergeCell ref="B14:H14"/>
    <mergeCell ref="B15:I16"/>
    <mergeCell ref="B22:I22"/>
    <mergeCell ref="B21:H21"/>
    <mergeCell ref="B5:I6"/>
    <mergeCell ref="B8:H9"/>
    <mergeCell ref="I8:I9"/>
    <mergeCell ref="I2:I3"/>
    <mergeCell ref="B1:I1"/>
    <mergeCell ref="B2:B3"/>
    <mergeCell ref="E2:E3"/>
    <mergeCell ref="F2:F3"/>
    <mergeCell ref="G2:G3"/>
    <mergeCell ref="H2:H3"/>
  </mergeCells>
  <printOptions horizontalCentered="1"/>
  <pageMargins left="0.984251968503937" right="0.984251968503937" top="0.5905511811023623" bottom="0.3937007874015748" header="0.2755905511811024" footer="0.2755905511811024"/>
  <pageSetup fitToHeight="1" fitToWidth="1" horizontalDpi="300" verticalDpi="300" orientation="portrait" paperSize="9" scale="64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Marian Słowik</cp:lastModifiedBy>
  <cp:lastPrinted>2020-04-22T09:30:11Z</cp:lastPrinted>
  <dcterms:created xsi:type="dcterms:W3CDTF">2005-03-21T06:52:01Z</dcterms:created>
  <dcterms:modified xsi:type="dcterms:W3CDTF">2020-04-22T09:30:47Z</dcterms:modified>
  <cp:category/>
  <cp:version/>
  <cp:contentType/>
  <cp:contentStatus/>
</cp:coreProperties>
</file>